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<sst xmlns="http://schemas.openxmlformats.org/spreadsheetml/2006/main" count="24" uniqueCount="24">
  <si>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EELARVE TÄITMISE KASSAPÕHINE KUUARUANNE</t>
  </si>
  <si>
    <t>Aruandja nimi:</t>
  </si>
  <si>
    <t>Vaivara Vallavalitsus</t>
  </si>
  <si>
    <t>Aruanne seisuga:</t>
  </si>
  <si>
    <t>30.04.2005</t>
  </si>
  <si>
    <t>Kirje nimetus</t>
  </si>
  <si>
    <t>Eelarve</t>
  </si>
  <si>
    <t>Täitmine</t>
  </si>
  <si>
    <t>%</t>
  </si>
  <si>
    <t>TULUD</t>
  </si>
  <si>
    <t>Maksud</t>
  </si>
  <si>
    <t>Kaupade ja teenuste müük</t>
  </si>
  <si>
    <t>Toetused</t>
  </si>
  <si>
    <t>Muud tulud</t>
  </si>
  <si>
    <t>KULUD TEGEVUSALADE JÄRGI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</si>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</sst>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kr-425];[Red]\-#,##0.00\ [$kr-425]"/>
  </numFmts>
  <fonts count="3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/>
    </xf>
    <xf numFmtId="0" fontId="1" fillId="0" borderId="0" xfId="0" applyAlignment="1">
      <alignment horizontal="center"/>
    </xf>
    <xf numFmtId="172" fontId="2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.28125" style="0" customWidth="1"/>
    <col min="2" max="4" width="11.57421875" style="0" customWidth="1"/>
    <col min="5" max="5" width="17.140625" style="0" customWidth="1"/>
    <col min="6" max="6" width="18.28125" style="0" customWidth="1"/>
    <col min="7" max="16384" width="11.57421875" style="0" customWidth="1"/>
  </cols>
  <sheetData>
    <row r="1" s="1" customFormat="1" ht="12.75">
      <c r="B1" s="1" t="s">
        <v>0</v>
      </c>
    </row>
    <row r="2" spans="1:4" s="1" customFormat="1" ht="12.75">
      <c r="A2" s="1" t="s">
        <v>1</v>
      </c>
      <c r="D2" s="1" t="s">
        <v>2</v>
      </c>
    </row>
    <row r="3" spans="1:4" s="1" customFormat="1" ht="12.75">
      <c r="A3" s="1" t="s">
        <v>3</v>
      </c>
      <c r="D3" s="1" t="s">
        <v>4</v>
      </c>
    </row>
    <row r="4" spans="2:7" s="2" customFormat="1" ht="12.75">
      <c r="B4" s="2" t="s">
        <v>5</v>
      </c>
      <c r="E4" s="3" t="s">
        <v>6</v>
      </c>
      <c r="F4" s="3" t="s">
        <v>7</v>
      </c>
      <c r="G4" s="3" t="s">
        <v>8</v>
      </c>
    </row>
    <row r="5" spans="2:7" s="1" customFormat="1" ht="12.75">
      <c r="B5" s="1" t="s">
        <v>9</v>
      </c>
      <c r="E5" s="4">
        <f>E6+E7+E8+E9</f>
        <v>31739856</v>
      </c>
      <c r="F5" s="4">
        <f>F6+F7+F8+F9</f>
        <v>15333936.549999999</v>
      </c>
      <c r="G5" s="5">
        <f>F5*100/E5</f>
        <v>48.31129841924929</v>
      </c>
    </row>
    <row r="6" spans="2:7" s="2" customFormat="1" ht="12.75">
      <c r="B6" s="2" t="s">
        <v>10</v>
      </c>
      <c r="E6" s="6">
        <v>6500000</v>
      </c>
      <c r="F6" s="6">
        <v>2365593.33</v>
      </c>
      <c r="G6" s="3"/>
    </row>
    <row r="7" spans="2:7" s="2" customFormat="1" ht="12.75">
      <c r="B7" s="2" t="s">
        <v>11</v>
      </c>
      <c r="E7" s="6">
        <v>646318</v>
      </c>
      <c r="F7" s="6">
        <v>146205.65</v>
      </c>
      <c r="G7" s="3"/>
    </row>
    <row r="8" spans="2:7" s="2" customFormat="1" ht="12.75">
      <c r="B8" s="2" t="s">
        <v>12</v>
      </c>
      <c r="E8" s="6">
        <v>5699538</v>
      </c>
      <c r="F8" s="6">
        <v>2843591.95</v>
      </c>
      <c r="G8" s="3"/>
    </row>
    <row r="9" spans="2:7" s="2" customFormat="1" ht="12.75">
      <c r="B9" s="2" t="s">
        <v>13</v>
      </c>
      <c r="E9" s="6">
        <v>18894000</v>
      </c>
      <c r="F9" s="6">
        <f>9978432.62+113</f>
        <v>9978545.62</v>
      </c>
      <c r="G9" s="3"/>
    </row>
    <row r="10" spans="2:7" s="1" customFormat="1" ht="12.75">
      <c r="B10" s="1" t="s">
        <v>14</v>
      </c>
      <c r="E10" s="4">
        <f>E11+E12+E13+E14+E15+E16+E17+E18+E19</f>
        <v>39078743.5</v>
      </c>
      <c r="F10" s="4">
        <f>F11+F12+F13+F14+F15+F16+F17+F18+F19</f>
        <v>10101997.37</v>
      </c>
      <c r="G10" s="5">
        <f>F10*100/E10</f>
        <v>25.850363817352516</v>
      </c>
    </row>
    <row r="11" spans="2:7" s="2" customFormat="1" ht="12.75">
      <c r="B11" s="2" t="s">
        <v>15</v>
      </c>
      <c r="E11" s="6">
        <v>3775118.87</v>
      </c>
      <c r="F11" s="6">
        <v>1068007.28</v>
      </c>
      <c r="G11" s="5"/>
    </row>
    <row r="12" spans="2:7" s="2" customFormat="1" ht="12.75">
      <c r="B12" s="2" t="s">
        <v>16</v>
      </c>
      <c r="E12" s="6">
        <v>230670</v>
      </c>
      <c r="F12" s="6">
        <v>16314.43</v>
      </c>
      <c r="G12" s="5"/>
    </row>
    <row r="13" spans="2:7" s="2" customFormat="1" ht="12.75">
      <c r="B13" s="2" t="s">
        <v>17</v>
      </c>
      <c r="E13" s="6">
        <v>8624409.34</v>
      </c>
      <c r="F13" s="6">
        <v>2926632.03</v>
      </c>
      <c r="G13" s="5"/>
    </row>
    <row r="14" spans="2:7" s="2" customFormat="1" ht="12.75">
      <c r="B14" s="2" t="s">
        <v>18</v>
      </c>
      <c r="E14" s="6">
        <v>1299650.97</v>
      </c>
      <c r="F14" s="6">
        <v>65890.1</v>
      </c>
      <c r="G14" s="5"/>
    </row>
    <row r="15" spans="2:7" s="2" customFormat="1" ht="12.75">
      <c r="B15" s="2" t="s">
        <v>19</v>
      </c>
      <c r="E15" s="6">
        <v>3641186.42</v>
      </c>
      <c r="F15" s="6">
        <v>1180004.3</v>
      </c>
      <c r="G15" s="5"/>
    </row>
    <row r="16" spans="2:7" s="2" customFormat="1" ht="12.75">
      <c r="B16" s="2" t="s">
        <v>20</v>
      </c>
      <c r="E16" s="6">
        <v>1261508.35</v>
      </c>
      <c r="F16" s="6">
        <v>6506.49</v>
      </c>
      <c r="G16" s="5"/>
    </row>
    <row r="17" spans="2:7" s="2" customFormat="1" ht="12.75">
      <c r="B17" s="2" t="s">
        <v>21</v>
      </c>
      <c r="E17" s="6">
        <v>8101412.4</v>
      </c>
      <c r="F17" s="6">
        <v>1590651.22</v>
      </c>
      <c r="G17" s="5"/>
    </row>
    <row r="18" spans="2:7" s="2" customFormat="1" ht="12.75">
      <c r="B18" s="2" t="s">
        <v>22</v>
      </c>
      <c r="E18" s="6">
        <v>8855937.73</v>
      </c>
      <c r="F18" s="6">
        <v>2498448.05</v>
      </c>
      <c r="G18" s="5"/>
    </row>
    <row r="19" spans="2:7" s="2" customFormat="1" ht="12.75">
      <c r="B19" s="2" t="s">
        <v>23</v>
      </c>
      <c r="E19" s="6">
        <v>3288849.42</v>
      </c>
      <c r="F19" s="6">
        <v>749543.47</v>
      </c>
      <c r="G19" s="5"/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Eret Laht</cp:lastModifiedBy>
  <cp:lastPrinted>1601-01-01T00:03:47Z</cp:lastPrinted>
  <dcterms:created xsi:type="dcterms:W3CDTF">2005-05-11T15:01:02Z</dcterms:created>
  <dcterms:modified xsi:type="dcterms:W3CDTF">2005-05-12T04:18:44Z</dcterms:modified>
  <cp:category/>
  <cp:version/>
  <cp:contentType/>
  <cp:contentStatus/>
  <cp:revision>1</cp:revision>
</cp:coreProperties>
</file>